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1 CUENTA PUBLICA 2022 EXCEL PDF Y WORD TITULO V LGCG\"/>
    </mc:Choice>
  </mc:AlternateContent>
  <xr:revisionPtr revIDLastSave="0" documentId="13_ncr:1_{ACA39585-CA2A-49F0-A699-80380984167E}" xr6:coauthVersionLast="36" xr6:coauthVersionMax="36" xr10:uidLastSave="{00000000-0000-0000-0000-000000000000}"/>
  <bookViews>
    <workbookView xWindow="0" yWindow="0" windowWidth="28800" windowHeight="12330" tabRatio="885" xr2:uid="{00000000-000D-0000-FFFF-FFFF00000000}"/>
  </bookViews>
  <sheets>
    <sheet name="CTG" sheetId="8" r:id="rId1"/>
  </sheets>
  <definedNames>
    <definedName name="_xlnm.Print_Area" localSheetId="0">CTG!$A$1:$H$36</definedName>
  </definedNames>
  <calcPr calcId="191029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<sst xmlns="http://schemas.openxmlformats.org/spreadsheetml/2006/main" count="18" uniqueCount="18">
  <si>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</si>
  <si>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</si>
  <si>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</si>
  <si>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</si>
  <si>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</si>
  <si>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</si>
  <si>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</si>
  <si>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</si>
  <si>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</si>
  <si>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</si>
  <si>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</si>
  <si>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</si>
  <si>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</si>
  <si>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</si>
  <si>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</si>
  <si>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</si>
  <si>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Ecónomica (Por Tipo de Gasto)
Del 1 de Enero AL 31 DE DICIEMBRE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</si>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</sst>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tabSelected="1" view="pageBreakPreview" zoomScale="120" zoomScaleNormal="100" zoomScaleSheetLayoutView="12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234098030.63</v>
      </c>
      <c r="D6" s="12">
        <v>43887542.43</v>
      </c>
      <c r="E6" s="12">
        <f>C6+D6</f>
        <v>277985573.06</v>
      </c>
      <c r="F6" s="12">
        <v>255381808.78</v>
      </c>
      <c r="G6" s="12">
        <v>252231732.00999999</v>
      </c>
      <c r="H6" s="12">
        <f>E6-F6</f>
        <v>22603764.280000001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122995974.41</v>
      </c>
      <c r="D8" s="12">
        <v>110906823.23999999</v>
      </c>
      <c r="E8" s="12">
        <f>C8+D8</f>
        <v>233902797.64999998</v>
      </c>
      <c r="F8" s="12">
        <v>145613521.06999999</v>
      </c>
      <c r="G8" s="12">
        <v>145613521.06999999</v>
      </c>
      <c r="H8" s="12">
        <f>E8-F8</f>
        <v>88289276.579999983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8562838.5600000005</v>
      </c>
      <c r="D12" s="12">
        <v>2272918.6</v>
      </c>
      <c r="E12" s="12">
        <f>C12+D12</f>
        <v>10835757.16</v>
      </c>
      <c r="F12" s="12">
        <v>8406277.7699999996</v>
      </c>
      <c r="G12" s="12">
        <v>8406277.7699999996</v>
      </c>
      <c r="H12" s="12">
        <f>E12-F12</f>
        <v>2429479.3900000006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365656843.59999996</v>
      </c>
      <c r="D16" s="7">
        <f>SUM(D6+D8+D10+D12+D14)</f>
        <v>157067284.26999998</v>
      </c>
      <c r="E16" s="7">
        <f>SUM(E6+E8+E10+E12+E14)</f>
        <v>522724127.87</v>
      </c>
      <c r="F16" s="7">
        <f t="shared" ref="F16:H16" si="0">SUM(F6+F8+F10+F12+F14)</f>
        <v>409401607.62</v>
      </c>
      <c r="G16" s="7">
        <f t="shared" si="0"/>
        <v>406251530.84999996</v>
      </c>
      <c r="H16" s="7">
        <f t="shared" si="0"/>
        <v>113322520.24999999</v>
      </c>
    </row>
    <row r="19" spans="1:1" x14ac:dyDescent="0.2">
      <c r="A19" s="1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2023-02-27T21:27:21Z</cp:lastPrinted>
  <dcterms:created xsi:type="dcterms:W3CDTF">2014-02-10T03:37:14Z</dcterms:created>
  <dcterms:modified xsi:type="dcterms:W3CDTF">2023-04-25T21:14:53Z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